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465" windowWidth="14805" windowHeight="7650"/>
  </bookViews>
  <sheets>
    <sheet name="tisk" sheetId="6" r:id="rId1"/>
  </sheets>
  <definedNames>
    <definedName name="_xlnm.Print_Area" localSheetId="0">tisk!$A$1:$F$20</definedName>
  </definedNames>
  <calcPr calcId="152511"/>
</workbook>
</file>

<file path=xl/calcChain.xml><?xml version="1.0" encoding="utf-8"?>
<calcChain xmlns="http://schemas.openxmlformats.org/spreadsheetml/2006/main">
  <c r="A4" i="6" l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</calcChain>
</file>

<file path=xl/sharedStrings.xml><?xml version="1.0" encoding="utf-8"?>
<sst xmlns="http://schemas.openxmlformats.org/spreadsheetml/2006/main" count="85" uniqueCount="57">
  <si>
    <t>datum</t>
  </si>
  <si>
    <t>(název)</t>
  </si>
  <si>
    <t>č.j. / zn.</t>
  </si>
  <si>
    <t>(ano/ne)</t>
  </si>
  <si>
    <t>souhlas</t>
  </si>
  <si>
    <t>platnost</t>
  </si>
  <si>
    <t>ano</t>
  </si>
  <si>
    <t>č.</t>
  </si>
  <si>
    <t>-</t>
  </si>
  <si>
    <t>1 rok</t>
  </si>
  <si>
    <t>DI Police ČR</t>
  </si>
  <si>
    <t>Seznam oslovených DOSS, správců IS a vlastníků pozemků</t>
  </si>
  <si>
    <t>2 roky</t>
  </si>
  <si>
    <t>Krajská hygienická stanice</t>
  </si>
  <si>
    <t>Regionální středisko vojenské dopravy Olomouc</t>
  </si>
  <si>
    <t>Drážní úřad</t>
  </si>
  <si>
    <t>24 měsíců</t>
  </si>
  <si>
    <t xml:space="preserve">Ministerstvo obrany - Sekce ekonomická a majetková - OOÚZ </t>
  </si>
  <si>
    <t>CETIN a.s.</t>
  </si>
  <si>
    <t>GasNet, s.r.o.</t>
  </si>
  <si>
    <t>ČEZ Distribuce, a. s.</t>
  </si>
  <si>
    <t>Vodovody a kanalizace Havlíčkův Brod, a. s.</t>
  </si>
  <si>
    <t>Povodí Labe, s.p.</t>
  </si>
  <si>
    <t>Lesy ČR, a.s. - správce vodních toků</t>
  </si>
  <si>
    <t>Koordinované stanovisko MěÚ Chotěboř</t>
  </si>
  <si>
    <t>Armádní servisní, příspěvková organizace</t>
  </si>
  <si>
    <t>NIPI Havlíčkův Brod</t>
  </si>
  <si>
    <t>ano
ano</t>
  </si>
  <si>
    <t>574402/22</t>
  </si>
  <si>
    <t>ano, přeložka</t>
  </si>
  <si>
    <t>Pla/2022/012048</t>
  </si>
  <si>
    <t>DUCR-224494/22/Ka</t>
  </si>
  <si>
    <t>LCR943/001577/2022</t>
  </si>
  <si>
    <t>VAK/Jn/2022/0620
VAK/Jn/2022/0620</t>
  </si>
  <si>
    <t>20.04.2022
20.04.2024</t>
  </si>
  <si>
    <t>12 měsíců
20.4.2024</t>
  </si>
  <si>
    <t>KHSV/09730/2023/HB/HOK/Čej</t>
  </si>
  <si>
    <t>Krajský úřad Kraje Vysočina - EIA</t>
  </si>
  <si>
    <t>Agenturu hospodaření s nemovitým majetkem MO</t>
  </si>
  <si>
    <t>KSUSV</t>
  </si>
  <si>
    <t>11595/2023</t>
  </si>
  <si>
    <t>19.07.2023
1.8.2023</t>
  </si>
  <si>
    <t>15198/2023</t>
  </si>
  <si>
    <t>01156/2023</t>
  </si>
  <si>
    <t>KUJI 76202/2023</t>
  </si>
  <si>
    <t>podlimitní záměr</t>
  </si>
  <si>
    <t>?</t>
  </si>
  <si>
    <t>Státní pozemkový úřad</t>
  </si>
  <si>
    <t>Vojenské lesy a statky ČR, s.p.</t>
  </si>
  <si>
    <t>MO 588526/2023-1322</t>
  </si>
  <si>
    <t>KRPJ-30212-4/ČJ-2022-161606-MULL</t>
  </si>
  <si>
    <t>MO 639854/2023-5512OL</t>
  </si>
  <si>
    <t>OŽP MěÚ Chotěboř - omezení PUPFL</t>
  </si>
  <si>
    <t>MO 625125/2023-6440</t>
  </si>
  <si>
    <t>MCH-50913/2023/ODŽP/TJ</t>
  </si>
  <si>
    <t>MCH-50382/2023/ODŽP/TJ</t>
  </si>
  <si>
    <t>rozhodnutí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</si>
</sst>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1"/>
      <name val="Arial Narrow"/>
      <family val="2"/>
      <charset val="238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8" fillId="0" borderId="0"/>
  </cellStyleXfs>
  <cellXfs count="61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/>
    <xf numFmtId="0" fontId="1" fillId="0" borderId="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0" fillId="0" borderId="16" xfId="0" applyBorder="1"/>
    <xf numFmtId="14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/>
    </xf>
    <xf numFmtId="14" fontId="2" fillId="0" borderId="3" xfId="0" applyNumberFormat="1" applyFont="1" applyFill="1" applyBorder="1" applyAlignment="1">
      <alignment horizontal="center" wrapText="1"/>
    </xf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14" fontId="2" fillId="0" borderId="19" xfId="0" applyNumberFormat="1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14" fontId="2" fillId="0" borderId="22" xfId="0" applyNumberFormat="1" applyFont="1" applyFill="1" applyBorder="1" applyAlignment="1">
      <alignment horizontal="center"/>
    </xf>
    <xf numFmtId="14" fontId="5" fillId="0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left"/>
    </xf>
    <xf numFmtId="0" fontId="5" fillId="0" borderId="21" xfId="0" applyFont="1" applyFill="1" applyBorder="1" applyAlignment="1">
      <alignment horizontal="center"/>
    </xf>
    <xf numFmtId="14" fontId="5" fillId="0" borderId="23" xfId="0" applyNumberFormat="1" applyFont="1" applyFill="1" applyBorder="1" applyAlignment="1">
      <alignment horizontal="center"/>
    </xf>
    <xf numFmtId="14" fontId="2" fillId="0" borderId="19" xfId="0" applyNumberFormat="1" applyFont="1" applyFill="1" applyBorder="1" applyAlignment="1">
      <alignment horizontal="center" wrapText="1"/>
    </xf>
    <xf numFmtId="14" fontId="2" fillId="0" borderId="10" xfId="0" applyNumberFormat="1" applyFont="1" applyFill="1" applyBorder="1" applyAlignment="1">
      <alignment horizontal="center"/>
    </xf>
    <xf numFmtId="14" fontId="2" fillId="0" borderId="9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8">
    <cellStyle name="Hypertextový odkaz 2" xfId="3"/>
    <cellStyle name="Hypertextový odkaz 2 2" xfId="6"/>
    <cellStyle name="Hypertextový odkaz 2 3" xfId="5"/>
    <cellStyle name="Hypertextový odkaz 3" xfId="2"/>
    <cellStyle name="Normální" xfId="0" builtinId="0"/>
    <cellStyle name="Normální 2" xfId="1"/>
    <cellStyle name="Normální 2 2" xfId="4"/>
    <cellStyle name="Normální 3" xfId="7"/>
  </cellStyles>
  <dxfs count="0"/>
  <tableStyles count="0" defaultTableStyle="TableStyleMedium2" defaultPivotStyle="PivotStyleMedium9"/>
  <colors>
    <mruColors>
      <color rgb="FFFEFD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topLeftCell="A10" zoomScaleNormal="100" zoomScaleSheetLayoutView="115" workbookViewId="0">
      <selection activeCell="D23" sqref="D23"/>
    </sheetView>
  </sheetViews>
  <sheetFormatPr defaultRowHeight="15" x14ac:dyDescent="0.25"/>
  <cols>
    <col min="1" max="1" width="3" bestFit="1" customWidth="1"/>
    <col min="2" max="2" width="52" customWidth="1"/>
    <col min="3" max="3" width="9.85546875" style="4" bestFit="1" customWidth="1"/>
    <col min="4" max="4" width="32.42578125" bestFit="1" customWidth="1"/>
    <col min="5" max="5" width="14.140625" bestFit="1" customWidth="1"/>
    <col min="6" max="6" width="9.7109375" bestFit="1" customWidth="1"/>
    <col min="7" max="7" width="9.7109375" style="4" customWidth="1"/>
  </cols>
  <sheetData>
    <row r="1" spans="1:7" s="1" customFormat="1" x14ac:dyDescent="0.25">
      <c r="A1" s="9"/>
      <c r="B1" s="59" t="s">
        <v>11</v>
      </c>
      <c r="C1" s="28"/>
      <c r="D1" s="55"/>
      <c r="E1" s="55"/>
      <c r="F1" s="56"/>
      <c r="G1" s="26"/>
    </row>
    <row r="2" spans="1:7" s="1" customFormat="1" x14ac:dyDescent="0.25">
      <c r="A2" s="10" t="s">
        <v>7</v>
      </c>
      <c r="B2" s="60"/>
      <c r="C2" s="2" t="s">
        <v>0</v>
      </c>
      <c r="D2" s="2" t="s">
        <v>2</v>
      </c>
      <c r="E2" s="5" t="s">
        <v>4</v>
      </c>
      <c r="F2" s="20" t="s">
        <v>5</v>
      </c>
      <c r="G2" s="26"/>
    </row>
    <row r="3" spans="1:7" ht="15.75" thickBot="1" x14ac:dyDescent="0.3">
      <c r="A3" s="11"/>
      <c r="B3" s="6" t="s">
        <v>1</v>
      </c>
      <c r="C3" s="3"/>
      <c r="D3" s="3"/>
      <c r="E3" s="7" t="s">
        <v>3</v>
      </c>
      <c r="F3" s="27"/>
      <c r="G3" s="8"/>
    </row>
    <row r="4" spans="1:7" ht="16.5" x14ac:dyDescent="0.3">
      <c r="A4" s="41">
        <f>1</f>
        <v>1</v>
      </c>
      <c r="B4" s="49" t="s">
        <v>18</v>
      </c>
      <c r="C4" s="34">
        <v>44657</v>
      </c>
      <c r="D4" s="42" t="s">
        <v>28</v>
      </c>
      <c r="E4" s="37" t="s">
        <v>29</v>
      </c>
      <c r="F4" s="43">
        <v>45388</v>
      </c>
      <c r="G4" s="24"/>
    </row>
    <row r="5" spans="1:7" ht="16.5" x14ac:dyDescent="0.3">
      <c r="A5" s="31">
        <f t="shared" ref="A5:A23" si="0">A4+1</f>
        <v>2</v>
      </c>
      <c r="B5" s="29" t="s">
        <v>19</v>
      </c>
      <c r="C5" s="12">
        <v>44635</v>
      </c>
      <c r="D5" s="30">
        <v>5002570159</v>
      </c>
      <c r="E5" s="32" t="s">
        <v>6</v>
      </c>
      <c r="F5" s="38" t="s">
        <v>16</v>
      </c>
      <c r="G5" s="30"/>
    </row>
    <row r="6" spans="1:7" ht="16.5" x14ac:dyDescent="0.3">
      <c r="A6" s="31">
        <f t="shared" si="0"/>
        <v>3</v>
      </c>
      <c r="B6" s="29" t="s">
        <v>20</v>
      </c>
      <c r="C6" s="12">
        <v>45148</v>
      </c>
      <c r="D6" s="30">
        <v>1136087590</v>
      </c>
      <c r="E6" s="32" t="s">
        <v>46</v>
      </c>
      <c r="F6" s="38" t="s">
        <v>9</v>
      </c>
      <c r="G6" s="30"/>
    </row>
    <row r="7" spans="1:7" ht="16.5" x14ac:dyDescent="0.3">
      <c r="A7" s="31">
        <f t="shared" si="0"/>
        <v>4</v>
      </c>
      <c r="B7" s="29" t="s">
        <v>13</v>
      </c>
      <c r="C7" s="18">
        <v>45050</v>
      </c>
      <c r="D7" s="36" t="s">
        <v>36</v>
      </c>
      <c r="E7" s="17" t="s">
        <v>6</v>
      </c>
      <c r="F7" s="39" t="s">
        <v>8</v>
      </c>
      <c r="G7" s="25"/>
    </row>
    <row r="8" spans="1:7" s="16" customFormat="1" ht="33" x14ac:dyDescent="0.3">
      <c r="A8" s="53">
        <f t="shared" si="0"/>
        <v>5</v>
      </c>
      <c r="B8" s="57" t="s">
        <v>21</v>
      </c>
      <c r="C8" s="15" t="s">
        <v>34</v>
      </c>
      <c r="D8" s="23" t="s">
        <v>33</v>
      </c>
      <c r="E8" s="13" t="s">
        <v>27</v>
      </c>
      <c r="F8" s="40" t="s">
        <v>35</v>
      </c>
      <c r="G8" s="23"/>
    </row>
    <row r="9" spans="1:7" ht="16.5" x14ac:dyDescent="0.3">
      <c r="A9" s="31">
        <f t="shared" si="0"/>
        <v>6</v>
      </c>
      <c r="B9" s="29" t="s">
        <v>10</v>
      </c>
      <c r="C9" s="12">
        <v>45188</v>
      </c>
      <c r="D9" s="30" t="s">
        <v>50</v>
      </c>
      <c r="E9" s="32" t="s">
        <v>6</v>
      </c>
      <c r="F9" s="38" t="s">
        <v>8</v>
      </c>
      <c r="G9" s="30"/>
    </row>
    <row r="10" spans="1:7" ht="16.5" x14ac:dyDescent="0.3">
      <c r="A10" s="31">
        <f t="shared" si="0"/>
        <v>7</v>
      </c>
      <c r="B10" s="29" t="s">
        <v>22</v>
      </c>
      <c r="C10" s="12">
        <v>44658</v>
      </c>
      <c r="D10" s="30" t="s">
        <v>30</v>
      </c>
      <c r="E10" s="32" t="s">
        <v>6</v>
      </c>
      <c r="F10" s="38" t="s">
        <v>12</v>
      </c>
      <c r="G10" s="30"/>
    </row>
    <row r="11" spans="1:7" ht="16.5" x14ac:dyDescent="0.3">
      <c r="A11" s="31">
        <f>A10+1</f>
        <v>8</v>
      </c>
      <c r="B11" s="29" t="s">
        <v>15</v>
      </c>
      <c r="C11" s="12">
        <v>44670</v>
      </c>
      <c r="D11" s="23" t="s">
        <v>31</v>
      </c>
      <c r="E11" s="13" t="s">
        <v>6</v>
      </c>
      <c r="F11" s="38" t="s">
        <v>8</v>
      </c>
      <c r="G11" s="30"/>
    </row>
    <row r="12" spans="1:7" ht="16.5" x14ac:dyDescent="0.3">
      <c r="A12" s="31">
        <f t="shared" si="0"/>
        <v>9</v>
      </c>
      <c r="B12" s="50" t="s">
        <v>39</v>
      </c>
      <c r="C12" s="15">
        <v>45128</v>
      </c>
      <c r="D12" s="23" t="s">
        <v>40</v>
      </c>
      <c r="E12" s="13" t="s">
        <v>6</v>
      </c>
      <c r="F12" s="44" t="s">
        <v>8</v>
      </c>
      <c r="G12" s="22"/>
    </row>
    <row r="13" spans="1:7" ht="16.5" x14ac:dyDescent="0.3">
      <c r="A13" s="31">
        <f t="shared" si="0"/>
        <v>10</v>
      </c>
      <c r="B13" s="29" t="s">
        <v>23</v>
      </c>
      <c r="C13" s="12">
        <v>44718</v>
      </c>
      <c r="D13" s="30" t="s">
        <v>32</v>
      </c>
      <c r="E13" s="32" t="s">
        <v>6</v>
      </c>
      <c r="F13" s="38">
        <v>45449</v>
      </c>
      <c r="G13" s="30"/>
    </row>
    <row r="14" spans="1:7" ht="16.5" x14ac:dyDescent="0.3">
      <c r="A14" s="31">
        <f t="shared" si="0"/>
        <v>11</v>
      </c>
      <c r="B14" s="29" t="s">
        <v>26</v>
      </c>
      <c r="C14" s="12">
        <v>44637</v>
      </c>
      <c r="D14" s="30">
        <v>149220009</v>
      </c>
      <c r="E14" s="32" t="s">
        <v>6</v>
      </c>
      <c r="F14" s="38" t="s">
        <v>8</v>
      </c>
      <c r="G14" s="30"/>
    </row>
    <row r="15" spans="1:7" ht="16.5" x14ac:dyDescent="0.3">
      <c r="A15" s="31">
        <f t="shared" si="0"/>
        <v>12</v>
      </c>
      <c r="B15" s="29" t="s">
        <v>47</v>
      </c>
      <c r="C15" s="12">
        <v>44985</v>
      </c>
      <c r="D15" s="19" t="s">
        <v>8</v>
      </c>
      <c r="E15" s="12" t="s">
        <v>6</v>
      </c>
      <c r="F15" s="21" t="s">
        <v>8</v>
      </c>
      <c r="G15" s="19"/>
    </row>
    <row r="16" spans="1:7" ht="16.5" x14ac:dyDescent="0.3">
      <c r="A16" s="31">
        <f t="shared" si="0"/>
        <v>13</v>
      </c>
      <c r="B16" s="51" t="s">
        <v>17</v>
      </c>
      <c r="C16" s="35">
        <v>45145</v>
      </c>
      <c r="D16" s="33" t="s">
        <v>49</v>
      </c>
      <c r="E16" s="14" t="s">
        <v>6</v>
      </c>
      <c r="F16" s="38" t="s">
        <v>12</v>
      </c>
      <c r="G16" s="30"/>
    </row>
    <row r="17" spans="1:7" ht="33" x14ac:dyDescent="0.3">
      <c r="A17" s="53">
        <f t="shared" si="0"/>
        <v>14</v>
      </c>
      <c r="B17" s="58" t="s">
        <v>48</v>
      </c>
      <c r="C17" s="15" t="s">
        <v>41</v>
      </c>
      <c r="D17" s="36" t="s">
        <v>42</v>
      </c>
      <c r="E17" s="32" t="s">
        <v>4</v>
      </c>
      <c r="F17" s="38" t="s">
        <v>8</v>
      </c>
      <c r="G17" s="30"/>
    </row>
    <row r="18" spans="1:7" ht="16.5" x14ac:dyDescent="0.3">
      <c r="A18" s="31">
        <f t="shared" si="0"/>
        <v>15</v>
      </c>
      <c r="B18" s="29" t="s">
        <v>14</v>
      </c>
      <c r="C18" s="12">
        <v>45169</v>
      </c>
      <c r="D18" s="19" t="s">
        <v>51</v>
      </c>
      <c r="E18" s="32" t="s">
        <v>4</v>
      </c>
      <c r="F18" s="38" t="s">
        <v>8</v>
      </c>
      <c r="G18" s="30"/>
    </row>
    <row r="19" spans="1:7" ht="16.5" x14ac:dyDescent="0.3">
      <c r="A19" s="31">
        <f t="shared" si="0"/>
        <v>16</v>
      </c>
      <c r="B19" s="29" t="s">
        <v>25</v>
      </c>
      <c r="C19" s="12">
        <v>45139</v>
      </c>
      <c r="D19" s="19" t="s">
        <v>43</v>
      </c>
      <c r="E19" s="32" t="s">
        <v>4</v>
      </c>
      <c r="F19" s="38" t="s">
        <v>12</v>
      </c>
      <c r="G19" s="30"/>
    </row>
    <row r="20" spans="1:7" ht="16.5" x14ac:dyDescent="0.3">
      <c r="A20" s="31">
        <f t="shared" si="0"/>
        <v>17</v>
      </c>
      <c r="B20" s="29" t="s">
        <v>37</v>
      </c>
      <c r="C20" s="12">
        <v>45141</v>
      </c>
      <c r="D20" s="19" t="s">
        <v>44</v>
      </c>
      <c r="E20" s="32" t="s">
        <v>45</v>
      </c>
      <c r="F20" s="38" t="s">
        <v>8</v>
      </c>
      <c r="G20" s="30"/>
    </row>
    <row r="21" spans="1:7" ht="16.5" x14ac:dyDescent="0.3">
      <c r="A21" s="31">
        <f t="shared" si="0"/>
        <v>18</v>
      </c>
      <c r="B21" s="29" t="s">
        <v>38</v>
      </c>
      <c r="C21" s="12">
        <v>45162</v>
      </c>
      <c r="D21" s="19" t="s">
        <v>53</v>
      </c>
      <c r="E21" s="32" t="s">
        <v>4</v>
      </c>
      <c r="F21" s="38" t="s">
        <v>8</v>
      </c>
    </row>
    <row r="22" spans="1:7" ht="16.5" x14ac:dyDescent="0.3">
      <c r="A22" s="31">
        <f t="shared" si="0"/>
        <v>19</v>
      </c>
      <c r="B22" s="29" t="s">
        <v>24</v>
      </c>
      <c r="C22" s="12">
        <v>45189</v>
      </c>
      <c r="D22" s="19" t="s">
        <v>54</v>
      </c>
      <c r="E22" s="32" t="s">
        <v>8</v>
      </c>
      <c r="F22" s="38" t="s">
        <v>8</v>
      </c>
    </row>
    <row r="23" spans="1:7" ht="17.25" thickBot="1" x14ac:dyDescent="0.35">
      <c r="A23" s="54">
        <f t="shared" si="0"/>
        <v>20</v>
      </c>
      <c r="B23" s="52" t="s">
        <v>52</v>
      </c>
      <c r="C23" s="45">
        <v>45187</v>
      </c>
      <c r="D23" s="46" t="s">
        <v>55</v>
      </c>
      <c r="E23" s="47" t="s">
        <v>56</v>
      </c>
      <c r="F23" s="48" t="s">
        <v>8</v>
      </c>
    </row>
  </sheetData>
  <mergeCells count="1">
    <mergeCell ref="B1:B2"/>
  </mergeCells>
  <pageMargins left="0.25" right="0.25" top="0.75" bottom="0.75" header="0.3" footer="0.3"/>
  <pageSetup paperSize="9" scale="8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7" ma:contentTypeDescription="Vytvoří nový dokument" ma:contentTypeScope="" ma:versionID="59888fc750d694a0bf16dff857b26bb9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b8e0f733749a2553ca08da10b59ff138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D257F3F5-4171-4CE1-B709-21BA400BB1CE}"/>
</file>

<file path=customXml/itemProps2.xml><?xml version="1.0" encoding="utf-8"?>
<ds:datastoreItem xmlns:ds="http://schemas.openxmlformats.org/officeDocument/2006/customXml" ds:itemID="{CE15BFBF-5FB6-476C-B2E8-5CD0B6DB7170}"/>
</file>

<file path=customXml/itemProps3.xml><?xml version="1.0" encoding="utf-8"?>
<ds:datastoreItem xmlns:ds="http://schemas.openxmlformats.org/officeDocument/2006/customXml" ds:itemID="{F401F0FF-88A7-456C-9FCA-42D9CA6B57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</vt:lpstr>
      <vt:lpstr>tisk!Oblast_tisku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2024-06-10T14:39:45Z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